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7060" windowHeight="11895"/>
  </bookViews>
  <sheets>
    <sheet name="для сайт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N11" i="1" s="1"/>
  <c r="H10" i="1"/>
  <c r="N10" i="1" s="1"/>
  <c r="H9" i="1"/>
  <c r="N9" i="1" s="1"/>
  <c r="H8" i="1"/>
  <c r="N8" i="1" s="1"/>
</calcChain>
</file>

<file path=xl/sharedStrings.xml><?xml version="1.0" encoding="utf-8"?>
<sst xmlns="http://schemas.openxmlformats.org/spreadsheetml/2006/main" count="68" uniqueCount="49">
  <si>
    <t>Перечень кладбищ и расчет стоимости участков для резервирования семейно-родовых захоронений на территории г.о. Истра</t>
  </si>
  <si>
    <t>№ п/п</t>
  </si>
  <si>
    <t>Наименование кладбища</t>
  </si>
  <si>
    <t>Кадастровый номер участка</t>
  </si>
  <si>
    <t>Площадь кладбища</t>
  </si>
  <si>
    <t>Кобщк</t>
  </si>
  <si>
    <t>СТобщк</t>
  </si>
  <si>
    <t>Sобщ</t>
  </si>
  <si>
    <t>СТзук</t>
  </si>
  <si>
    <t>Квгк</t>
  </si>
  <si>
    <t>Кдк</t>
  </si>
  <si>
    <t>Клок</t>
  </si>
  <si>
    <t>Ккск</t>
  </si>
  <si>
    <t>Ккор</t>
  </si>
  <si>
    <t>ЕПб</t>
  </si>
  <si>
    <t>га</t>
  </si>
  <si>
    <t>кв. м</t>
  </si>
  <si>
    <t>руб.</t>
  </si>
  <si>
    <t>значение</t>
  </si>
  <si>
    <t>Бужаровское</t>
  </si>
  <si>
    <t>50:08:0070312:279</t>
  </si>
  <si>
    <t>Карцевское</t>
  </si>
  <si>
    <t>50:08:0070280:103</t>
  </si>
  <si>
    <t>Синево</t>
  </si>
  <si>
    <t>50:08:0070325:84</t>
  </si>
  <si>
    <t>Холмы</t>
  </si>
  <si>
    <t>50:08:0040211:305</t>
  </si>
  <si>
    <t>параметры</t>
  </si>
  <si>
    <t>проект методики</t>
  </si>
  <si>
    <t>сокращенное наименование</t>
  </si>
  <si>
    <t>расшифровка параметра</t>
  </si>
  <si>
    <t>ед. измер.</t>
  </si>
  <si>
    <t>Епб</t>
  </si>
  <si>
    <t>размер платы за создание семейно-родового захоронения</t>
  </si>
  <si>
    <t>площадь места для создания семейно-родового захоронения</t>
  </si>
  <si>
    <t>Sб</t>
  </si>
  <si>
    <t>площадь бесплатного места предоставляемого для родственного захоронения</t>
  </si>
  <si>
    <t>кадастровая стоимость 1 кв.м ЗУ ля создания семейно-родового захоронения</t>
  </si>
  <si>
    <t>кадастровая стоимость ЗУ кладбища для создания семейно-родовых захоронений</t>
  </si>
  <si>
    <t>площадь ЗУ кладбища для создания семейно-родовых захоронений</t>
  </si>
  <si>
    <t>кооф. близости ко входной группе</t>
  </si>
  <si>
    <t>значение 10 или 15 или 20</t>
  </si>
  <si>
    <t>кооф. близости к асфальтовым дорогам</t>
  </si>
  <si>
    <t>Кпок</t>
  </si>
  <si>
    <t>кооф. близости к объектам похоронной инфраструктуры</t>
  </si>
  <si>
    <t>кооф. близости к культовым сооружениям</t>
  </si>
  <si>
    <t>Kкор</t>
  </si>
  <si>
    <t>коэффициент, корректирующий кадастровую стоимость земли земельного участка под кладбище, на котором предоставляется место для семейного (родового) захоронения</t>
  </si>
  <si>
    <t>значение 1,0 до 5,0 (шаг 0,5)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</si>
</sst>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1" applyFont="1" applyAlignment="1">
      <alignment horizontal="center" vertical="center" wrapText="1"/>
    </xf>
    <xf numFmtId="4" fontId="3" fillId="0" borderId="0" xfId="1" applyNumberFormat="1" applyFont="1" applyAlignment="1">
      <alignment wrapText="1"/>
    </xf>
    <xf numFmtId="0" fontId="3" fillId="0" borderId="0" xfId="1" applyFont="1" applyAlignment="1">
      <alignment wrapText="1"/>
    </xf>
    <xf numFmtId="0" fontId="2" fillId="0" borderId="0" xfId="1" applyFont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4" fontId="4" fillId="2" borderId="2" xfId="1" applyNumberFormat="1" applyFont="1" applyFill="1" applyBorder="1" applyAlignment="1">
      <alignment horizontal="center" vertical="center" wrapText="1"/>
    </xf>
    <xf numFmtId="4" fontId="4" fillId="2" borderId="3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" fontId="5" fillId="0" borderId="0" xfId="1" applyNumberFormat="1" applyFont="1" applyFill="1" applyAlignment="1">
      <alignment wrapText="1"/>
    </xf>
    <xf numFmtId="0" fontId="5" fillId="0" borderId="0" xfId="1" applyFont="1" applyFill="1" applyAlignment="1">
      <alignment wrapText="1"/>
    </xf>
    <xf numFmtId="4" fontId="4" fillId="2" borderId="4" xfId="1" applyNumberFormat="1" applyFont="1" applyFill="1" applyBorder="1" applyAlignment="1">
      <alignment horizontal="center" vertical="center" wrapText="1"/>
    </xf>
    <xf numFmtId="4" fontId="4" fillId="2" borderId="5" xfId="1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4" fontId="4" fillId="2" borderId="6" xfId="1" applyNumberFormat="1" applyFont="1" applyFill="1" applyBorder="1" applyAlignment="1">
      <alignment horizontal="center" vertical="center" wrapText="1"/>
    </xf>
    <xf numFmtId="4" fontId="4" fillId="2" borderId="7" xfId="1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4" fontId="4" fillId="0" borderId="0" xfId="1" applyNumberFormat="1" applyFont="1" applyFill="1" applyAlignment="1">
      <alignment vertical="center" wrapText="1"/>
    </xf>
    <xf numFmtId="0" fontId="4" fillId="0" borderId="0" xfId="1" applyFont="1" applyFill="1" applyAlignment="1">
      <alignment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right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right" vertical="center" wrapText="1"/>
    </xf>
    <xf numFmtId="4" fontId="6" fillId="0" borderId="0" xfId="1" applyNumberFormat="1" applyFont="1" applyFill="1" applyAlignment="1">
      <alignment vertical="center" wrapText="1"/>
    </xf>
    <xf numFmtId="0" fontId="6" fillId="0" borderId="0" xfId="1" applyFont="1" applyFill="1" applyAlignment="1">
      <alignment vertical="center" wrapText="1"/>
    </xf>
    <xf numFmtId="4" fontId="6" fillId="0" borderId="0" xfId="1" applyNumberFormat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8" fillId="0" borderId="0" xfId="1" applyFont="1" applyFill="1" applyAlignment="1">
      <alignment wrapText="1"/>
    </xf>
    <xf numFmtId="0" fontId="9" fillId="0" borderId="0" xfId="1" applyFont="1" applyFill="1" applyAlignment="1">
      <alignment horizontal="left" wrapText="1"/>
    </xf>
    <xf numFmtId="4" fontId="9" fillId="0" borderId="0" xfId="1" applyNumberFormat="1" applyFont="1" applyFill="1" applyAlignment="1">
      <alignment horizontal="left" wrapText="1"/>
    </xf>
    <xf numFmtId="4" fontId="9" fillId="0" borderId="0" xfId="1" applyNumberFormat="1" applyFont="1" applyFill="1" applyAlignment="1">
      <alignment wrapText="1"/>
    </xf>
    <xf numFmtId="164" fontId="9" fillId="0" borderId="0" xfId="1" applyNumberFormat="1" applyFont="1" applyFill="1" applyAlignment="1">
      <alignment horizontal="center" wrapText="1"/>
    </xf>
    <xf numFmtId="0" fontId="9" fillId="0" borderId="0" xfId="1" applyFont="1" applyFill="1" applyAlignment="1">
      <alignment wrapText="1"/>
    </xf>
    <xf numFmtId="0" fontId="10" fillId="2" borderId="1" xfId="1" applyFont="1" applyFill="1" applyBorder="1" applyAlignment="1" applyProtection="1">
      <alignment horizontal="center" vertical="center" wrapText="1"/>
    </xf>
    <xf numFmtId="4" fontId="10" fillId="2" borderId="1" xfId="1" applyNumberFormat="1" applyFont="1" applyFill="1" applyBorder="1" applyAlignment="1" applyProtection="1">
      <alignment horizontal="center" vertical="center" wrapText="1"/>
    </xf>
    <xf numFmtId="0" fontId="10" fillId="0" borderId="0" xfId="1" applyFont="1" applyFill="1" applyAlignment="1" applyProtection="1">
      <alignment horizontal="center" vertical="center" wrapText="1"/>
    </xf>
    <xf numFmtId="4" fontId="10" fillId="2" borderId="8" xfId="1" applyNumberFormat="1" applyFont="1" applyFill="1" applyBorder="1" applyAlignment="1" applyProtection="1">
      <alignment horizontal="center" vertical="center" wrapText="1"/>
    </xf>
    <xf numFmtId="4" fontId="10" fillId="2" borderId="9" xfId="1" applyNumberFormat="1" applyFont="1" applyFill="1" applyBorder="1" applyAlignment="1" applyProtection="1">
      <alignment horizontal="center" vertical="center" wrapText="1"/>
    </xf>
    <xf numFmtId="4" fontId="10" fillId="2" borderId="10" xfId="1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/>
    <xf numFmtId="4" fontId="12" fillId="0" borderId="1" xfId="1" applyNumberFormat="1" applyFont="1" applyFill="1" applyBorder="1" applyAlignment="1" applyProtection="1">
      <alignment horizontal="center" wrapText="1"/>
    </xf>
    <xf numFmtId="0" fontId="12" fillId="0" borderId="0" xfId="1" applyFont="1" applyFill="1" applyAlignment="1" applyProtection="1">
      <alignment wrapText="1"/>
    </xf>
    <xf numFmtId="0" fontId="8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4" fontId="12" fillId="0" borderId="1" xfId="1" applyNumberFormat="1" applyFont="1" applyFill="1" applyBorder="1" applyAlignment="1" applyProtection="1">
      <alignment horizontal="center" vertical="center" wrapText="1"/>
    </xf>
    <xf numFmtId="0" fontId="8" fillId="0" borderId="0" xfId="1" applyFont="1" applyAlignment="1">
      <alignment wrapText="1"/>
    </xf>
    <xf numFmtId="0" fontId="9" fillId="0" borderId="0" xfId="1" applyFont="1" applyAlignment="1">
      <alignment horizontal="left" wrapText="1"/>
    </xf>
    <xf numFmtId="4" fontId="9" fillId="0" borderId="0" xfId="1" applyNumberFormat="1" applyFont="1" applyAlignment="1">
      <alignment horizontal="left" wrapText="1"/>
    </xf>
    <xf numFmtId="4" fontId="9" fillId="0" borderId="0" xfId="1" applyNumberFormat="1" applyFont="1" applyAlignment="1">
      <alignment wrapText="1"/>
    </xf>
    <xf numFmtId="164" fontId="9" fillId="0" borderId="0" xfId="1" applyNumberFormat="1" applyFont="1" applyAlignment="1">
      <alignment horizontal="center" wrapText="1"/>
    </xf>
    <xf numFmtId="0" fontId="9" fillId="0" borderId="0" xfId="1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31"/>
  <sheetViews>
    <sheetView tabSelected="1" zoomScale="75" zoomScaleNormal="75" workbookViewId="0">
      <selection activeCell="Q21" sqref="Q21"/>
    </sheetView>
  </sheetViews>
  <sheetFormatPr defaultColWidth="11.85546875" defaultRowHeight="18.75" x14ac:dyDescent="0.3"/>
  <cols>
    <col min="1" max="1" width="5.5703125" style="63" customWidth="1"/>
    <col min="2" max="2" width="18.85546875" style="64" customWidth="1"/>
    <col min="3" max="3" width="25.7109375" style="64" customWidth="1"/>
    <col min="4" max="4" width="13.28515625" style="65" customWidth="1"/>
    <col min="5" max="5" width="14.7109375" style="66" customWidth="1"/>
    <col min="6" max="6" width="18.28515625" style="65" customWidth="1"/>
    <col min="7" max="7" width="10.5703125" style="65" customWidth="1"/>
    <col min="8" max="8" width="11" style="66" customWidth="1"/>
    <col min="9" max="13" width="7.140625" style="66" customWidth="1"/>
    <col min="14" max="14" width="15.7109375" style="66" customWidth="1"/>
    <col min="15" max="15" width="15.28515625" style="67" customWidth="1"/>
    <col min="16" max="16" width="21.42578125" style="66" customWidth="1"/>
    <col min="17" max="17" width="17.140625" style="66" bestFit="1" customWidth="1"/>
    <col min="18" max="16384" width="11.85546875" style="68"/>
  </cols>
  <sheetData>
    <row r="1" spans="1:17" s="3" customFormat="1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</row>
    <row r="2" spans="1:17" s="3" customFormat="1" ht="20.25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"/>
      <c r="Q2" s="2"/>
    </row>
    <row r="3" spans="1:17" s="13" customFormat="1" ht="15.75" customHeight="1" x14ac:dyDescent="0.25">
      <c r="A3" s="5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9" t="s">
        <v>7</v>
      </c>
      <c r="H3" s="7" t="s">
        <v>8</v>
      </c>
      <c r="I3" s="9" t="s">
        <v>9</v>
      </c>
      <c r="J3" s="9" t="s">
        <v>10</v>
      </c>
      <c r="K3" s="9" t="s">
        <v>11</v>
      </c>
      <c r="L3" s="10" t="s">
        <v>12</v>
      </c>
      <c r="M3" s="11" t="s">
        <v>13</v>
      </c>
      <c r="N3" s="10" t="s">
        <v>14</v>
      </c>
      <c r="O3" s="12"/>
    </row>
    <row r="4" spans="1:17" s="13" customFormat="1" ht="15.75" x14ac:dyDescent="0.25">
      <c r="A4" s="5"/>
      <c r="B4" s="5"/>
      <c r="C4" s="6"/>
      <c r="D4" s="14"/>
      <c r="E4" s="15"/>
      <c r="F4" s="15"/>
      <c r="G4" s="16"/>
      <c r="H4" s="14"/>
      <c r="I4" s="16"/>
      <c r="J4" s="16"/>
      <c r="K4" s="16"/>
      <c r="L4" s="10"/>
      <c r="M4" s="17"/>
      <c r="N4" s="10"/>
      <c r="O4" s="12"/>
    </row>
    <row r="5" spans="1:17" s="13" customFormat="1" ht="15.75" x14ac:dyDescent="0.25">
      <c r="A5" s="5"/>
      <c r="B5" s="5"/>
      <c r="C5" s="6"/>
      <c r="D5" s="14"/>
      <c r="E5" s="15"/>
      <c r="F5" s="15"/>
      <c r="G5" s="16"/>
      <c r="H5" s="14"/>
      <c r="I5" s="16"/>
      <c r="J5" s="16"/>
      <c r="K5" s="16"/>
      <c r="L5" s="10"/>
      <c r="M5" s="17"/>
      <c r="N5" s="10"/>
      <c r="O5" s="12"/>
    </row>
    <row r="6" spans="1:17" s="23" customFormat="1" ht="15.75" x14ac:dyDescent="0.25">
      <c r="A6" s="5"/>
      <c r="B6" s="5"/>
      <c r="C6" s="6"/>
      <c r="D6" s="18"/>
      <c r="E6" s="19"/>
      <c r="F6" s="19"/>
      <c r="G6" s="20"/>
      <c r="H6" s="18"/>
      <c r="I6" s="20"/>
      <c r="J6" s="20"/>
      <c r="K6" s="20"/>
      <c r="L6" s="10"/>
      <c r="M6" s="21"/>
      <c r="N6" s="10"/>
      <c r="O6" s="22"/>
    </row>
    <row r="7" spans="1:17" s="23" customFormat="1" ht="15.75" customHeight="1" x14ac:dyDescent="0.25">
      <c r="A7" s="5"/>
      <c r="B7" s="5"/>
      <c r="C7" s="6"/>
      <c r="D7" s="24" t="s">
        <v>15</v>
      </c>
      <c r="E7" s="24" t="s">
        <v>16</v>
      </c>
      <c r="F7" s="24" t="s">
        <v>17</v>
      </c>
      <c r="G7" s="24" t="s">
        <v>16</v>
      </c>
      <c r="H7" s="24" t="s">
        <v>17</v>
      </c>
      <c r="I7" s="25" t="s">
        <v>18</v>
      </c>
      <c r="J7" s="26"/>
      <c r="K7" s="26"/>
      <c r="L7" s="26"/>
      <c r="M7" s="27"/>
      <c r="N7" s="24" t="s">
        <v>17</v>
      </c>
      <c r="O7" s="22"/>
    </row>
    <row r="8" spans="1:17" s="38" customFormat="1" x14ac:dyDescent="0.25">
      <c r="A8" s="28">
        <v>1</v>
      </c>
      <c r="B8" s="29" t="s">
        <v>19</v>
      </c>
      <c r="C8" s="30" t="s">
        <v>20</v>
      </c>
      <c r="D8" s="31">
        <v>3.23</v>
      </c>
      <c r="E8" s="32">
        <v>32341</v>
      </c>
      <c r="F8" s="32">
        <v>32975853.829999998</v>
      </c>
      <c r="G8" s="31">
        <v>12</v>
      </c>
      <c r="H8" s="32">
        <f>F8/E8</f>
        <v>1019.63</v>
      </c>
      <c r="I8" s="33">
        <v>20</v>
      </c>
      <c r="J8" s="33">
        <v>20</v>
      </c>
      <c r="K8" s="33">
        <v>10</v>
      </c>
      <c r="L8" s="34">
        <v>10</v>
      </c>
      <c r="M8" s="35">
        <v>0.5</v>
      </c>
      <c r="N8" s="36">
        <f>G8*H8*M8*(I8+J8+K8+L8)</f>
        <v>367066.8</v>
      </c>
      <c r="O8" s="37"/>
    </row>
    <row r="9" spans="1:17" s="40" customFormat="1" x14ac:dyDescent="0.25">
      <c r="A9" s="28">
        <v>2</v>
      </c>
      <c r="B9" s="29" t="s">
        <v>21</v>
      </c>
      <c r="C9" s="30" t="s">
        <v>22</v>
      </c>
      <c r="D9" s="31">
        <v>6</v>
      </c>
      <c r="E9" s="32">
        <v>60000</v>
      </c>
      <c r="F9" s="32">
        <v>62097600</v>
      </c>
      <c r="G9" s="31">
        <v>12</v>
      </c>
      <c r="H9" s="32">
        <f>F9/E9</f>
        <v>1034.96</v>
      </c>
      <c r="I9" s="33">
        <v>20</v>
      </c>
      <c r="J9" s="33">
        <v>20</v>
      </c>
      <c r="K9" s="33">
        <v>10</v>
      </c>
      <c r="L9" s="34">
        <v>10</v>
      </c>
      <c r="M9" s="35">
        <v>0.5</v>
      </c>
      <c r="N9" s="36">
        <f>G9*H9*M9*(I9+J9+K9+L9)</f>
        <v>372585.60000000003</v>
      </c>
      <c r="O9" s="39"/>
    </row>
    <row r="10" spans="1:17" s="40" customFormat="1" x14ac:dyDescent="0.25">
      <c r="A10" s="28">
        <v>3</v>
      </c>
      <c r="B10" s="29" t="s">
        <v>23</v>
      </c>
      <c r="C10" s="30" t="s">
        <v>24</v>
      </c>
      <c r="D10" s="31">
        <v>3</v>
      </c>
      <c r="E10" s="32">
        <v>30000</v>
      </c>
      <c r="F10" s="32">
        <v>50259600</v>
      </c>
      <c r="G10" s="31">
        <v>12</v>
      </c>
      <c r="H10" s="32">
        <f>F10/E10</f>
        <v>1675.32</v>
      </c>
      <c r="I10" s="33">
        <v>20</v>
      </c>
      <c r="J10" s="33">
        <v>20</v>
      </c>
      <c r="K10" s="33">
        <v>10</v>
      </c>
      <c r="L10" s="34">
        <v>10</v>
      </c>
      <c r="M10" s="35">
        <v>0.5</v>
      </c>
      <c r="N10" s="36">
        <f>G10*H10*M10*(I10+J10+K10+L10)</f>
        <v>603115.19999999995</v>
      </c>
      <c r="O10" s="39"/>
    </row>
    <row r="11" spans="1:17" s="40" customFormat="1" x14ac:dyDescent="0.25">
      <c r="A11" s="28">
        <v>4</v>
      </c>
      <c r="B11" s="29" t="s">
        <v>25</v>
      </c>
      <c r="C11" s="30" t="s">
        <v>26</v>
      </c>
      <c r="D11" s="31">
        <v>2.9</v>
      </c>
      <c r="E11" s="32">
        <v>29000</v>
      </c>
      <c r="F11" s="32">
        <v>41493200</v>
      </c>
      <c r="G11" s="31">
        <v>12</v>
      </c>
      <c r="H11" s="32">
        <f>F11/E11</f>
        <v>1430.8</v>
      </c>
      <c r="I11" s="33">
        <v>20</v>
      </c>
      <c r="J11" s="33">
        <v>20</v>
      </c>
      <c r="K11" s="33">
        <v>10</v>
      </c>
      <c r="L11" s="34">
        <v>20</v>
      </c>
      <c r="M11" s="35">
        <v>0.5</v>
      </c>
      <c r="N11" s="36">
        <f>G11*H11*M11*(I11+J11+K11+L11)</f>
        <v>600936</v>
      </c>
      <c r="O11" s="39"/>
    </row>
    <row r="12" spans="1:17" s="46" customFormat="1" x14ac:dyDescent="0.3">
      <c r="A12" s="41"/>
      <c r="B12" s="42"/>
      <c r="C12" s="42"/>
      <c r="D12" s="43"/>
      <c r="E12" s="44"/>
      <c r="F12" s="43"/>
      <c r="G12" s="43"/>
      <c r="H12" s="44"/>
      <c r="I12" s="44"/>
      <c r="J12" s="44"/>
      <c r="K12" s="44"/>
      <c r="L12" s="44"/>
      <c r="M12" s="44"/>
      <c r="N12" s="44"/>
      <c r="O12" s="45"/>
      <c r="P12" s="13"/>
      <c r="Q12" s="44"/>
    </row>
    <row r="13" spans="1:17" s="46" customFormat="1" x14ac:dyDescent="0.3">
      <c r="A13" s="41"/>
      <c r="B13" s="42"/>
      <c r="C13" s="42"/>
      <c r="D13" s="43"/>
      <c r="E13" s="44"/>
      <c r="F13" s="43"/>
      <c r="G13" s="43"/>
      <c r="H13" s="44"/>
      <c r="I13" s="44"/>
      <c r="J13" s="44"/>
      <c r="K13" s="44"/>
      <c r="L13" s="44"/>
      <c r="M13" s="44"/>
      <c r="N13" s="44"/>
      <c r="O13" s="45"/>
      <c r="P13" s="13"/>
      <c r="Q13" s="44"/>
    </row>
    <row r="14" spans="1:17" s="49" customFormat="1" ht="15.75" customHeight="1" x14ac:dyDescent="0.25">
      <c r="A14" s="47" t="s">
        <v>27</v>
      </c>
      <c r="B14" s="47"/>
      <c r="C14" s="47"/>
      <c r="D14" s="47"/>
      <c r="E14" s="47"/>
      <c r="F14" s="47"/>
      <c r="G14" s="47"/>
      <c r="H14" s="47"/>
      <c r="I14" s="47"/>
      <c r="J14" s="48" t="s">
        <v>28</v>
      </c>
      <c r="K14" s="48"/>
      <c r="L14" s="48"/>
      <c r="M14" s="48"/>
      <c r="N14" s="48"/>
    </row>
    <row r="15" spans="1:17" s="49" customFormat="1" ht="15.75" customHeight="1" x14ac:dyDescent="0.25">
      <c r="A15" s="47" t="s">
        <v>29</v>
      </c>
      <c r="B15" s="47"/>
      <c r="C15" s="47" t="s">
        <v>30</v>
      </c>
      <c r="D15" s="47"/>
      <c r="E15" s="47"/>
      <c r="F15" s="47"/>
      <c r="G15" s="47"/>
      <c r="H15" s="47"/>
      <c r="I15" s="47"/>
      <c r="J15" s="50" t="s">
        <v>31</v>
      </c>
      <c r="K15" s="51"/>
      <c r="L15" s="51"/>
      <c r="M15" s="51"/>
      <c r="N15" s="52"/>
    </row>
    <row r="16" spans="1:17" s="56" customFormat="1" x14ac:dyDescent="0.3">
      <c r="A16" s="53" t="s">
        <v>32</v>
      </c>
      <c r="B16" s="53"/>
      <c r="C16" s="54" t="s">
        <v>33</v>
      </c>
      <c r="D16" s="54"/>
      <c r="E16" s="54"/>
      <c r="F16" s="54"/>
      <c r="G16" s="54"/>
      <c r="H16" s="54"/>
      <c r="I16" s="54"/>
      <c r="J16" s="55" t="s">
        <v>16</v>
      </c>
      <c r="K16" s="55"/>
      <c r="L16" s="55"/>
      <c r="M16" s="55"/>
      <c r="N16" s="55"/>
    </row>
    <row r="17" spans="1:17" s="56" customFormat="1" x14ac:dyDescent="0.3">
      <c r="A17" s="53" t="s">
        <v>7</v>
      </c>
      <c r="B17" s="53"/>
      <c r="C17" s="54" t="s">
        <v>34</v>
      </c>
      <c r="D17" s="54"/>
      <c r="E17" s="54"/>
      <c r="F17" s="54"/>
      <c r="G17" s="54"/>
      <c r="H17" s="54"/>
      <c r="I17" s="54"/>
      <c r="J17" s="55" t="s">
        <v>16</v>
      </c>
      <c r="K17" s="55"/>
      <c r="L17" s="55"/>
      <c r="M17" s="55"/>
      <c r="N17" s="55"/>
    </row>
    <row r="18" spans="1:17" s="56" customFormat="1" x14ac:dyDescent="0.3">
      <c r="A18" s="53" t="s">
        <v>35</v>
      </c>
      <c r="B18" s="53"/>
      <c r="C18" s="54" t="s">
        <v>36</v>
      </c>
      <c r="D18" s="54"/>
      <c r="E18" s="54"/>
      <c r="F18" s="54"/>
      <c r="G18" s="54"/>
      <c r="H18" s="54"/>
      <c r="I18" s="54"/>
      <c r="J18" s="55" t="s">
        <v>16</v>
      </c>
      <c r="K18" s="55"/>
      <c r="L18" s="55"/>
      <c r="M18" s="55"/>
      <c r="N18" s="55"/>
    </row>
    <row r="19" spans="1:17" s="56" customFormat="1" x14ac:dyDescent="0.3">
      <c r="A19" s="53" t="s">
        <v>8</v>
      </c>
      <c r="B19" s="53"/>
      <c r="C19" s="54" t="s">
        <v>37</v>
      </c>
      <c r="D19" s="54"/>
      <c r="E19" s="54"/>
      <c r="F19" s="54"/>
      <c r="G19" s="54"/>
      <c r="H19" s="54"/>
      <c r="I19" s="54"/>
      <c r="J19" s="55" t="s">
        <v>17</v>
      </c>
      <c r="K19" s="55"/>
      <c r="L19" s="55"/>
      <c r="M19" s="55"/>
      <c r="N19" s="55"/>
    </row>
    <row r="20" spans="1:17" s="56" customFormat="1" x14ac:dyDescent="0.3">
      <c r="A20" s="53" t="s">
        <v>6</v>
      </c>
      <c r="B20" s="53"/>
      <c r="C20" s="54" t="s">
        <v>38</v>
      </c>
      <c r="D20" s="54"/>
      <c r="E20" s="54"/>
      <c r="F20" s="54"/>
      <c r="G20" s="54"/>
      <c r="H20" s="54"/>
      <c r="I20" s="54"/>
      <c r="J20" s="55" t="s">
        <v>17</v>
      </c>
      <c r="K20" s="55"/>
      <c r="L20" s="55"/>
      <c r="M20" s="55"/>
      <c r="N20" s="55"/>
    </row>
    <row r="21" spans="1:17" s="56" customFormat="1" x14ac:dyDescent="0.3">
      <c r="A21" s="53" t="s">
        <v>5</v>
      </c>
      <c r="B21" s="53"/>
      <c r="C21" s="54" t="s">
        <v>39</v>
      </c>
      <c r="D21" s="54"/>
      <c r="E21" s="54"/>
      <c r="F21" s="54"/>
      <c r="G21" s="54"/>
      <c r="H21" s="54"/>
      <c r="I21" s="54"/>
      <c r="J21" s="55" t="s">
        <v>16</v>
      </c>
      <c r="K21" s="55"/>
      <c r="L21" s="55"/>
      <c r="M21" s="55"/>
      <c r="N21" s="55"/>
    </row>
    <row r="22" spans="1:17" s="58" customFormat="1" ht="18.75" customHeight="1" x14ac:dyDescent="0.3">
      <c r="A22" s="53" t="s">
        <v>9</v>
      </c>
      <c r="B22" s="53"/>
      <c r="C22" s="54" t="s">
        <v>40</v>
      </c>
      <c r="D22" s="54"/>
      <c r="E22" s="54"/>
      <c r="F22" s="54"/>
      <c r="G22" s="54"/>
      <c r="H22" s="54"/>
      <c r="I22" s="54"/>
      <c r="J22" s="57" t="s">
        <v>41</v>
      </c>
      <c r="K22" s="57"/>
      <c r="L22" s="57"/>
      <c r="M22" s="57"/>
      <c r="N22" s="57"/>
    </row>
    <row r="23" spans="1:17" s="58" customFormat="1" ht="18.75" customHeight="1" x14ac:dyDescent="0.3">
      <c r="A23" s="53" t="s">
        <v>10</v>
      </c>
      <c r="B23" s="53"/>
      <c r="C23" s="54" t="s">
        <v>42</v>
      </c>
      <c r="D23" s="54"/>
      <c r="E23" s="54"/>
      <c r="F23" s="54"/>
      <c r="G23" s="54"/>
      <c r="H23" s="54"/>
      <c r="I23" s="54"/>
      <c r="J23" s="57" t="s">
        <v>41</v>
      </c>
      <c r="K23" s="57"/>
      <c r="L23" s="57"/>
      <c r="M23" s="57"/>
      <c r="N23" s="57"/>
    </row>
    <row r="24" spans="1:17" s="58" customFormat="1" ht="18.75" customHeight="1" x14ac:dyDescent="0.3">
      <c r="A24" s="53" t="s">
        <v>43</v>
      </c>
      <c r="B24" s="53"/>
      <c r="C24" s="54" t="s">
        <v>44</v>
      </c>
      <c r="D24" s="54"/>
      <c r="E24" s="54"/>
      <c r="F24" s="54"/>
      <c r="G24" s="54"/>
      <c r="H24" s="54"/>
      <c r="I24" s="54"/>
      <c r="J24" s="57" t="s">
        <v>41</v>
      </c>
      <c r="K24" s="57"/>
      <c r="L24" s="57"/>
      <c r="M24" s="57"/>
      <c r="N24" s="57"/>
    </row>
    <row r="25" spans="1:17" s="58" customFormat="1" ht="18.75" customHeight="1" x14ac:dyDescent="0.3">
      <c r="A25" s="53" t="s">
        <v>12</v>
      </c>
      <c r="B25" s="53"/>
      <c r="C25" s="59" t="s">
        <v>45</v>
      </c>
      <c r="D25" s="59"/>
      <c r="E25" s="59"/>
      <c r="F25" s="59"/>
      <c r="G25" s="59"/>
      <c r="H25" s="59"/>
      <c r="I25" s="59"/>
      <c r="J25" s="57" t="s">
        <v>41</v>
      </c>
      <c r="K25" s="57"/>
      <c r="L25" s="57"/>
      <c r="M25" s="57"/>
      <c r="N25" s="57"/>
    </row>
    <row r="26" spans="1:17" s="58" customFormat="1" ht="18.75" customHeight="1" x14ac:dyDescent="0.3">
      <c r="A26" s="60" t="s">
        <v>46</v>
      </c>
      <c r="B26" s="60"/>
      <c r="C26" s="61" t="s">
        <v>47</v>
      </c>
      <c r="D26" s="61"/>
      <c r="E26" s="61"/>
      <c r="F26" s="61"/>
      <c r="G26" s="61"/>
      <c r="H26" s="61"/>
      <c r="I26" s="61"/>
      <c r="J26" s="62" t="s">
        <v>48</v>
      </c>
      <c r="K26" s="62"/>
      <c r="L26" s="62"/>
      <c r="M26" s="62"/>
      <c r="N26" s="62"/>
    </row>
    <row r="27" spans="1:17" s="46" customFormat="1" ht="18.75" customHeight="1" x14ac:dyDescent="0.25">
      <c r="A27" s="60"/>
      <c r="B27" s="60"/>
      <c r="C27" s="61"/>
      <c r="D27" s="61"/>
      <c r="E27" s="61"/>
      <c r="F27" s="61"/>
      <c r="G27" s="61"/>
      <c r="H27" s="61"/>
      <c r="I27" s="61"/>
      <c r="J27" s="62"/>
      <c r="K27" s="62"/>
      <c r="L27" s="62"/>
      <c r="M27" s="62"/>
      <c r="N27" s="62"/>
    </row>
    <row r="28" spans="1:17" s="46" customFormat="1" x14ac:dyDescent="0.3">
      <c r="A28" s="41"/>
      <c r="B28" s="42"/>
      <c r="C28" s="42"/>
      <c r="D28" s="43"/>
      <c r="E28" s="44"/>
      <c r="F28" s="43"/>
      <c r="G28" s="43"/>
      <c r="H28" s="44"/>
      <c r="I28" s="44"/>
      <c r="J28" s="44"/>
      <c r="K28" s="44"/>
      <c r="L28" s="44"/>
      <c r="M28" s="44"/>
      <c r="N28" s="44"/>
      <c r="O28" s="45"/>
      <c r="P28" s="44"/>
      <c r="Q28" s="44"/>
    </row>
    <row r="29" spans="1:17" s="46" customFormat="1" x14ac:dyDescent="0.3">
      <c r="A29" s="41"/>
      <c r="B29" s="42"/>
      <c r="C29" s="42"/>
      <c r="D29" s="43"/>
      <c r="E29" s="44"/>
      <c r="F29" s="43"/>
      <c r="G29" s="43"/>
      <c r="H29" s="44"/>
      <c r="I29" s="44"/>
      <c r="J29" s="44"/>
      <c r="K29" s="44"/>
      <c r="L29" s="44"/>
      <c r="M29" s="44"/>
      <c r="N29" s="44"/>
      <c r="O29" s="45"/>
      <c r="P29" s="44"/>
      <c r="Q29" s="44"/>
    </row>
    <row r="30" spans="1:17" s="46" customFormat="1" x14ac:dyDescent="0.3">
      <c r="A30" s="41"/>
      <c r="B30" s="42"/>
      <c r="C30" s="42"/>
      <c r="D30" s="43"/>
      <c r="E30" s="44"/>
      <c r="F30" s="43"/>
      <c r="G30" s="43"/>
      <c r="H30" s="44"/>
      <c r="I30" s="44"/>
      <c r="J30" s="44"/>
      <c r="K30" s="44"/>
      <c r="L30" s="44"/>
      <c r="M30" s="44"/>
      <c r="N30" s="44"/>
      <c r="O30" s="45"/>
      <c r="P30" s="44"/>
      <c r="Q30" s="44"/>
    </row>
    <row r="31" spans="1:17" s="46" customFormat="1" x14ac:dyDescent="0.3">
      <c r="A31" s="41"/>
      <c r="B31" s="42"/>
      <c r="C31" s="42"/>
      <c r="D31" s="43"/>
      <c r="E31" s="44"/>
      <c r="F31" s="43"/>
      <c r="G31" s="43"/>
      <c r="H31" s="44"/>
      <c r="I31" s="44"/>
      <c r="J31" s="44"/>
      <c r="K31" s="44"/>
      <c r="L31" s="44"/>
      <c r="M31" s="44"/>
      <c r="N31" s="44"/>
      <c r="O31" s="45"/>
      <c r="P31" s="44"/>
      <c r="Q31" s="44"/>
    </row>
  </sheetData>
  <mergeCells count="54">
    <mergeCell ref="A25:B25"/>
    <mergeCell ref="C25:I25"/>
    <mergeCell ref="J25:N25"/>
    <mergeCell ref="A26:B27"/>
    <mergeCell ref="C26:I27"/>
    <mergeCell ref="J26:N27"/>
    <mergeCell ref="A23:B23"/>
    <mergeCell ref="C23:I23"/>
    <mergeCell ref="J23:N23"/>
    <mergeCell ref="A24:B24"/>
    <mergeCell ref="C24:I24"/>
    <mergeCell ref="J24:N24"/>
    <mergeCell ref="A21:B21"/>
    <mergeCell ref="C21:I21"/>
    <mergeCell ref="J21:N21"/>
    <mergeCell ref="A22:B22"/>
    <mergeCell ref="C22:I22"/>
    <mergeCell ref="J22:N22"/>
    <mergeCell ref="A19:B19"/>
    <mergeCell ref="C19:I19"/>
    <mergeCell ref="J19:N19"/>
    <mergeCell ref="A20:B20"/>
    <mergeCell ref="C20:I20"/>
    <mergeCell ref="J20:N20"/>
    <mergeCell ref="A17:B17"/>
    <mergeCell ref="C17:I17"/>
    <mergeCell ref="J17:N17"/>
    <mergeCell ref="A18:B18"/>
    <mergeCell ref="C18:I18"/>
    <mergeCell ref="J18:N18"/>
    <mergeCell ref="A14:I14"/>
    <mergeCell ref="J14:N14"/>
    <mergeCell ref="A15:B15"/>
    <mergeCell ref="C15:I15"/>
    <mergeCell ref="J15:N15"/>
    <mergeCell ref="A16:B16"/>
    <mergeCell ref="C16:I16"/>
    <mergeCell ref="J16:N16"/>
    <mergeCell ref="J3:J6"/>
    <mergeCell ref="K3:K6"/>
    <mergeCell ref="L3:L6"/>
    <mergeCell ref="M3:M6"/>
    <mergeCell ref="N3:N6"/>
    <mergeCell ref="I7:M7"/>
    <mergeCell ref="A1:O1"/>
    <mergeCell ref="A3:A7"/>
    <mergeCell ref="B3:B7"/>
    <mergeCell ref="C3:C7"/>
    <mergeCell ref="D3:D6"/>
    <mergeCell ref="E3:E6"/>
    <mergeCell ref="F3:F6"/>
    <mergeCell ref="G3:G6"/>
    <mergeCell ref="H3:H6"/>
    <mergeCell ref="I3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сайта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2020-08-13T09:34:51Z</dcterms:created>
  <dcterms:modified xsi:type="dcterms:W3CDTF">2020-08-13T09:35:49Z</dcterms:modified>
</cp:coreProperties>
</file>